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745"/>
  </bookViews>
  <sheets>
    <sheet name="Лист2" sheetId="2" r:id="rId1"/>
    <sheet name="Лист3" sheetId="3" r:id="rId2"/>
  </sheets>
  <definedNames>
    <definedName name="_xlnm.Print_Area" localSheetId="0">Лист2!$A$1:$I$22</definedName>
  </definedNames>
  <calcPr calcId="152511"/>
</workbook>
</file>

<file path=xl/calcChain.xml><?xml version="1.0" encoding="utf-8"?>
<calcChain xmlns="http://schemas.openxmlformats.org/spreadsheetml/2006/main">
  <c r="I14" i="2" l="1"/>
  <c r="H13" i="2" l="1"/>
  <c r="I13" i="2" s="1"/>
  <c r="D21" i="2" l="1"/>
  <c r="D16" i="2"/>
  <c r="C19" i="2"/>
  <c r="E18" i="2" l="1"/>
  <c r="E19" i="2" s="1"/>
  <c r="E15" i="2"/>
  <c r="E17" i="2" s="1"/>
  <c r="E21" i="2" l="1"/>
  <c r="C21" i="2" l="1"/>
  <c r="C17" i="2"/>
  <c r="H18" i="2"/>
  <c r="H19" i="2" s="1"/>
  <c r="G18" i="2"/>
  <c r="G19" i="2" s="1"/>
  <c r="I18" i="2"/>
  <c r="I19" i="2" s="1"/>
  <c r="I17" i="2"/>
  <c r="H17" i="2"/>
  <c r="G17" i="2"/>
  <c r="F18" i="2"/>
  <c r="F19" i="2" s="1"/>
  <c r="D19" i="2"/>
  <c r="I21" i="2" l="1"/>
  <c r="G21" i="2"/>
  <c r="H21" i="2"/>
  <c r="F21" i="2"/>
  <c r="F17" i="2"/>
</calcChain>
</file>

<file path=xl/sharedStrings.xml><?xml version="1.0" encoding="utf-8"?>
<sst xmlns="http://schemas.openxmlformats.org/spreadsheetml/2006/main" count="25" uniqueCount="25">
  <si>
    <t>целевого характера</t>
  </si>
  <si>
    <t>нецелевого характера</t>
  </si>
  <si>
    <t>№ п/п</t>
  </si>
  <si>
    <t>Показатель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</si>
  <si>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</si>
  <si>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</si>
  <si>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</si>
  <si>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</si>
  <si>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1</t>
  </si>
  <si>
    <t>1.1</t>
  </si>
  <si>
    <t>1.2</t>
  </si>
  <si>
    <t>1.2.1</t>
  </si>
  <si>
    <t>1.2.2</t>
  </si>
  <si>
    <t>2</t>
  </si>
  <si>
    <t>2.1</t>
  </si>
  <si>
    <t>2.2</t>
  </si>
  <si>
    <t xml:space="preserve">Дефицит/Профицит </t>
  </si>
  <si>
    <t>(тыс. рублей)</t>
  </si>
  <si>
    <t>расходы на реализацию муниципальных программ Такмыкского сельского поселения</t>
  </si>
  <si>
    <t>непрограммные расходы бюджета поселения Такмыкского сельского поселения</t>
  </si>
  <si>
    <t>Значение по годам</t>
  </si>
  <si>
    <t>Прогноз основных характеристик (общий объем доходов, общий объем расходов, дефицита (профицита) бюджета) бюджета Такмыкского  сельского поселения  Большереченского муниципального района Омской области на очередной финансовый год и плановый период</t>
  </si>
  <si>
    <t>Бюджет Такмыкского сельского поселения Большереченского муниципального района Омской области</t>
  </si>
  <si>
    <t>отчетный 2023</t>
  </si>
  <si>
    <t>2024   (текущий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</si>
</sst>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3"/>
  <sheetViews>
    <sheetView tabSelected="1" view="pageBreakPreview" zoomScale="84" zoomScaleSheetLayoutView="84" workbookViewId="0">
      <selection activeCell="D2" sqref="D2"/>
    </sheetView>
  </sheetViews>
  <sheetFormatPr defaultRowHeight="15" x14ac:dyDescent="0.25"/>
  <cols>
    <col min="1" max="1" width="7.7109375" customWidth="1"/>
    <col min="2" max="2" width="38.7109375" customWidth="1"/>
    <col min="3" max="3" width="11.140625" customWidth="1"/>
    <col min="4" max="4" width="13.28515625" customWidth="1"/>
    <col min="5" max="5" width="12.42578125" customWidth="1"/>
    <col min="6" max="6" width="13.28515625" customWidth="1"/>
    <col min="7" max="7" width="11.85546875" customWidth="1"/>
    <col min="8" max="8" width="13.7109375" customWidth="1"/>
    <col min="9" max="9" width="11.42578125" customWidth="1"/>
  </cols>
  <sheetData>
    <row r="4" spans="1:9" ht="18.75" customHeight="1" x14ac:dyDescent="0.25">
      <c r="A4" s="20" t="s">
        <v>21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9" ht="18.75" x14ac:dyDescent="0.3">
      <c r="A8" s="3"/>
      <c r="B8" s="3"/>
      <c r="C8" s="3"/>
      <c r="D8" s="3"/>
      <c r="E8" s="3"/>
      <c r="F8" s="3"/>
      <c r="G8" s="23" t="s">
        <v>17</v>
      </c>
      <c r="H8" s="23"/>
      <c r="I8" s="23"/>
    </row>
    <row r="9" spans="1:9" ht="15.75" x14ac:dyDescent="0.25">
      <c r="A9" s="21" t="s">
        <v>2</v>
      </c>
      <c r="B9" s="21" t="s">
        <v>3</v>
      </c>
      <c r="C9" s="24" t="s">
        <v>20</v>
      </c>
      <c r="D9" s="25"/>
      <c r="E9" s="25"/>
      <c r="F9" s="25"/>
      <c r="G9" s="25"/>
      <c r="H9" s="25"/>
      <c r="I9" s="25"/>
    </row>
    <row r="10" spans="1:9" ht="60.75" customHeight="1" x14ac:dyDescent="0.25">
      <c r="A10" s="22"/>
      <c r="B10" s="22"/>
      <c r="C10" s="1" t="s">
        <v>23</v>
      </c>
      <c r="D10" s="1" t="s">
        <v>24</v>
      </c>
      <c r="E10" s="2">
        <v>2025</v>
      </c>
      <c r="F10" s="2">
        <v>2026</v>
      </c>
      <c r="G10" s="2">
        <v>2027</v>
      </c>
      <c r="H10" s="2">
        <v>2028</v>
      </c>
      <c r="I10" s="2">
        <v>2029</v>
      </c>
    </row>
    <row r="11" spans="1:9" ht="18.75" x14ac:dyDescent="0.3">
      <c r="A11" s="6">
        <v>1</v>
      </c>
      <c r="B11" s="6">
        <v>2</v>
      </c>
      <c r="C11" s="6">
        <v>4</v>
      </c>
      <c r="D11" s="6">
        <v>5</v>
      </c>
      <c r="E11" s="6">
        <v>6</v>
      </c>
      <c r="F11" s="6">
        <v>7</v>
      </c>
      <c r="G11" s="6">
        <v>8</v>
      </c>
      <c r="H11" s="6">
        <v>9</v>
      </c>
      <c r="I11" s="6">
        <v>10</v>
      </c>
    </row>
    <row r="12" spans="1:9" ht="27.75" customHeight="1" x14ac:dyDescent="0.3">
      <c r="A12" s="18" t="s">
        <v>22</v>
      </c>
      <c r="B12" s="19"/>
      <c r="C12" s="19"/>
      <c r="D12" s="19"/>
      <c r="E12" s="19"/>
      <c r="F12" s="19"/>
      <c r="G12" s="19"/>
      <c r="H12" s="19"/>
      <c r="I12" s="19"/>
    </row>
    <row r="13" spans="1:9" ht="24" customHeight="1" x14ac:dyDescent="0.3">
      <c r="A13" s="7" t="s">
        <v>8</v>
      </c>
      <c r="B13" s="8" t="s">
        <v>4</v>
      </c>
      <c r="C13" s="9">
        <v>24332.31</v>
      </c>
      <c r="D13" s="9">
        <v>9114.07</v>
      </c>
      <c r="E13" s="10">
        <v>8302.99</v>
      </c>
      <c r="F13" s="10">
        <v>7083.45</v>
      </c>
      <c r="G13" s="10">
        <v>7525.63</v>
      </c>
      <c r="H13" s="10">
        <f>G13*1.1</f>
        <v>8278.1930000000011</v>
      </c>
      <c r="I13" s="10">
        <f>H13*1.1</f>
        <v>9106.0123000000021</v>
      </c>
    </row>
    <row r="14" spans="1:9" ht="39.75" customHeight="1" x14ac:dyDescent="0.3">
      <c r="A14" s="7" t="s">
        <v>9</v>
      </c>
      <c r="B14" s="8" t="s">
        <v>5</v>
      </c>
      <c r="C14" s="6">
        <v>2419.5</v>
      </c>
      <c r="D14" s="6">
        <v>2490.3000000000002</v>
      </c>
      <c r="E14" s="10">
        <v>2838</v>
      </c>
      <c r="F14" s="10">
        <v>2817</v>
      </c>
      <c r="G14" s="10">
        <v>3242.57</v>
      </c>
      <c r="H14" s="10">
        <v>2834.99</v>
      </c>
      <c r="I14" s="10">
        <f>H14*1.1</f>
        <v>3118.489</v>
      </c>
    </row>
    <row r="15" spans="1:9" ht="39.75" customHeight="1" x14ac:dyDescent="0.3">
      <c r="A15" s="7" t="s">
        <v>10</v>
      </c>
      <c r="B15" s="8" t="s">
        <v>6</v>
      </c>
      <c r="C15" s="9">
        <v>21912.799999999999</v>
      </c>
      <c r="D15" s="10">
        <v>6623.77</v>
      </c>
      <c r="E15" s="10">
        <f>E13-E14</f>
        <v>5464.99</v>
      </c>
      <c r="F15" s="10">
        <v>4237.37</v>
      </c>
      <c r="G15" s="10">
        <v>4237.37</v>
      </c>
      <c r="H15" s="10">
        <v>4237.37</v>
      </c>
      <c r="I15" s="10">
        <v>4237.37</v>
      </c>
    </row>
    <row r="16" spans="1:9" ht="28.5" customHeight="1" x14ac:dyDescent="0.3">
      <c r="A16" s="7" t="s">
        <v>11</v>
      </c>
      <c r="B16" s="8" t="s">
        <v>0</v>
      </c>
      <c r="C16" s="6">
        <v>17653.060000000001</v>
      </c>
      <c r="D16" s="10">
        <f>D15-D17</f>
        <v>1701.7800000000007</v>
      </c>
      <c r="E16" s="6">
        <v>213.7</v>
      </c>
      <c r="F16" s="6">
        <v>235</v>
      </c>
      <c r="G16" s="6">
        <v>243.85</v>
      </c>
      <c r="H16" s="6">
        <v>0</v>
      </c>
      <c r="I16" s="6">
        <v>0</v>
      </c>
    </row>
    <row r="17" spans="1:9" ht="27" customHeight="1" x14ac:dyDescent="0.3">
      <c r="A17" s="7" t="s">
        <v>12</v>
      </c>
      <c r="B17" s="8" t="s">
        <v>1</v>
      </c>
      <c r="C17" s="9">
        <f t="shared" ref="C17" si="0">C15-C16</f>
        <v>4259.739999999998</v>
      </c>
      <c r="D17" s="9">
        <v>4921.99</v>
      </c>
      <c r="E17" s="9">
        <f t="shared" ref="E17" si="1">E15-E16</f>
        <v>5251.29</v>
      </c>
      <c r="F17" s="9">
        <f>F15-F16</f>
        <v>4002.37</v>
      </c>
      <c r="G17" s="9">
        <f>G15-G16</f>
        <v>3993.52</v>
      </c>
      <c r="H17" s="9">
        <f>H15-H16</f>
        <v>4237.37</v>
      </c>
      <c r="I17" s="9">
        <f>I15-I16</f>
        <v>4237.37</v>
      </c>
    </row>
    <row r="18" spans="1:9" ht="27" customHeight="1" x14ac:dyDescent="0.3">
      <c r="A18" s="7" t="s">
        <v>13</v>
      </c>
      <c r="B18" s="8" t="s">
        <v>7</v>
      </c>
      <c r="C18" s="9">
        <v>24723.4</v>
      </c>
      <c r="D18" s="9">
        <v>9607.52</v>
      </c>
      <c r="E18" s="10">
        <f>E13</f>
        <v>8302.99</v>
      </c>
      <c r="F18" s="10">
        <f>F13</f>
        <v>7083.45</v>
      </c>
      <c r="G18" s="10">
        <f>G13</f>
        <v>7525.63</v>
      </c>
      <c r="H18" s="10">
        <f>H13</f>
        <v>8278.1930000000011</v>
      </c>
      <c r="I18" s="10">
        <f>I13</f>
        <v>9106.0123000000021</v>
      </c>
    </row>
    <row r="19" spans="1:9" ht="76.5" customHeight="1" x14ac:dyDescent="0.3">
      <c r="A19" s="7" t="s">
        <v>14</v>
      </c>
      <c r="B19" s="11" t="s">
        <v>18</v>
      </c>
      <c r="C19" s="9">
        <f>C18</f>
        <v>24723.4</v>
      </c>
      <c r="D19" s="6">
        <f t="shared" ref="D19" si="2">D18</f>
        <v>9607.52</v>
      </c>
      <c r="E19" s="6">
        <f t="shared" ref="E19" si="3">E18</f>
        <v>8302.99</v>
      </c>
      <c r="F19" s="6">
        <f>F18</f>
        <v>7083.45</v>
      </c>
      <c r="G19" s="6">
        <f>G18</f>
        <v>7525.63</v>
      </c>
      <c r="H19" s="6">
        <f>H18</f>
        <v>8278.1930000000011</v>
      </c>
      <c r="I19" s="6">
        <f>I18</f>
        <v>9106.0123000000021</v>
      </c>
    </row>
    <row r="20" spans="1:9" ht="76.5" customHeight="1" x14ac:dyDescent="0.3">
      <c r="A20" s="7" t="s">
        <v>15</v>
      </c>
      <c r="B20" s="12" t="s">
        <v>19</v>
      </c>
      <c r="C20" s="6"/>
      <c r="D20" s="6"/>
      <c r="E20" s="6"/>
      <c r="F20" s="6"/>
      <c r="G20" s="6"/>
      <c r="H20" s="6"/>
      <c r="I20" s="6"/>
    </row>
    <row r="21" spans="1:9" ht="27" customHeight="1" x14ac:dyDescent="0.3">
      <c r="A21" s="5">
        <v>3</v>
      </c>
      <c r="B21" s="13" t="s">
        <v>16</v>
      </c>
      <c r="C21" s="9">
        <f t="shared" ref="C21" si="4">C13-C18</f>
        <v>-391.09000000000015</v>
      </c>
      <c r="D21" s="10">
        <f>D13-D18</f>
        <v>-493.45000000000073</v>
      </c>
      <c r="E21" s="10">
        <f t="shared" ref="E21" si="5">E13-E18</f>
        <v>0</v>
      </c>
      <c r="F21" s="9">
        <f>F13-F18</f>
        <v>0</v>
      </c>
      <c r="G21" s="9">
        <f>G13-G18</f>
        <v>0</v>
      </c>
      <c r="H21" s="9">
        <f>H13-H18</f>
        <v>0</v>
      </c>
      <c r="I21" s="9">
        <f>I13-I18</f>
        <v>0</v>
      </c>
    </row>
    <row r="22" spans="1:9" ht="27" customHeight="1" x14ac:dyDescent="0.3">
      <c r="A22" s="14"/>
      <c r="B22" s="15"/>
      <c r="C22" s="16"/>
      <c r="D22" s="17"/>
      <c r="E22" s="17"/>
      <c r="F22" s="17"/>
      <c r="G22" s="17"/>
      <c r="H22" s="17"/>
      <c r="I22" s="17"/>
    </row>
    <row r="23" spans="1:9" ht="18.75" x14ac:dyDescent="0.3">
      <c r="A23" s="4"/>
      <c r="B23" s="4"/>
      <c r="C23" s="4"/>
      <c r="D23" s="4"/>
      <c r="E23" s="4"/>
      <c r="F23" s="4"/>
      <c r="G23" s="4"/>
      <c r="H23" s="4"/>
      <c r="I23" s="4"/>
    </row>
  </sheetData>
  <mergeCells count="6">
    <mergeCell ref="A12:I12"/>
    <mergeCell ref="A4:I7"/>
    <mergeCell ref="A9:A10"/>
    <mergeCell ref="B9:B10"/>
    <mergeCell ref="G8:I8"/>
    <mergeCell ref="C9:I9"/>
  </mergeCells>
  <phoneticPr fontId="1" type="noConversion"/>
  <pageMargins left="0.35433070866141736" right="0.55118110236220474" top="0.23622047244094491" bottom="0.27559055118110237" header="0.11811023622047245" footer="0.19685039370078741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2016-11-10T04:59:06Z</cp:lastPrinted>
  <dcterms:created xsi:type="dcterms:W3CDTF">2006-09-28T05:33:49Z</dcterms:created>
  <dcterms:modified xsi:type="dcterms:W3CDTF">2024-11-06T18:53:14Z</dcterms:modified>
</cp:coreProperties>
</file>